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2E7FD2D-CBAD-4DF1-99E6-15C6106A17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G6" i="5"/>
  <c r="G10" i="5" s="1"/>
  <c r="G12" i="5" s="1"/>
  <c r="F6" i="5"/>
  <c r="F10" i="5" s="1"/>
  <c r="E6" i="5"/>
  <c r="E10" i="5" s="1"/>
  <c r="E12" i="5" s="1"/>
  <c r="K10" i="5" l="1"/>
  <c r="F12" i="5"/>
  <c r="H12" i="5"/>
  <c r="I10" i="5"/>
  <c r="K11" i="5"/>
  <c r="K12" i="5" s="1"/>
  <c r="O11" i="5"/>
  <c r="M12" i="5"/>
  <c r="N11" i="5"/>
  <c r="L11" i="5"/>
  <c r="M11" i="5"/>
  <c r="AF6" i="5"/>
  <c r="N12" i="5" l="1"/>
  <c r="L12" i="5"/>
  <c r="I12" i="5"/>
  <c r="J11" i="5"/>
  <c r="J12" i="5" l="1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<sst xmlns="http://schemas.openxmlformats.org/spreadsheetml/2006/main" count="71" uniqueCount="30">
  <si>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</si>
  <si>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</si>
  <si>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</si>
  <si>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</si>
  <si>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</si>
  <si>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</si>
  <si>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</si>
  <si>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</si>
  <si>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</si>
  <si>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</si>
  <si>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</si>
  <si>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</si>
  <si>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</si>
  <si>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</si>
  <si>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</si>
  <si>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</si>
  <si>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</si>
  <si>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</si>
  <si>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</si>
  <si>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</si>
  <si>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</si>
  <si>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</si>
  <si>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</si>
  <si>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</si>
  <si>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(1926),  kasvattajaseura</t>
  </si>
  <si>
    <t>SiKi  2</t>
  </si>
  <si>
    <t>8.</t>
  </si>
  <si>
    <t>Santtu Anttila</t>
  </si>
  <si>
    <t>6.</t>
  </si>
  <si>
    <t>25.10.2007   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</si>
</sst>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2022</v>
      </c>
      <c r="Y4" s="66" t="s">
        <v>26</v>
      </c>
      <c r="Z4" s="67" t="s">
        <v>25</v>
      </c>
      <c r="AA4" s="66">
        <v>6</v>
      </c>
      <c r="AB4" s="66">
        <v>0</v>
      </c>
      <c r="AC4" s="66">
        <v>0</v>
      </c>
      <c r="AD4" s="66">
        <v>2</v>
      </c>
      <c r="AE4" s="66">
        <v>8</v>
      </c>
      <c r="AF4" s="68">
        <v>0.47060000000000002</v>
      </c>
      <c r="AG4" s="69">
        <v>17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28</v>
      </c>
      <c r="Z5" s="1" t="s">
        <v>25</v>
      </c>
      <c r="AA5" s="12">
        <v>8</v>
      </c>
      <c r="AB5" s="12">
        <v>0</v>
      </c>
      <c r="AC5" s="12">
        <v>0</v>
      </c>
      <c r="AD5" s="12">
        <v>2</v>
      </c>
      <c r="AE5" s="12">
        <v>15</v>
      </c>
      <c r="AF5" s="70">
        <v>0.39473684210526316</v>
      </c>
      <c r="AG5" s="10">
        <v>38</v>
      </c>
      <c r="AH5" s="39"/>
      <c r="AI5" s="7"/>
      <c r="AJ5" s="7"/>
      <c r="AK5" s="7"/>
      <c r="AM5" s="12"/>
      <c r="AN5" s="12"/>
      <c r="AO5" s="13"/>
      <c r="AP5" s="12"/>
      <c r="AQ5" s="12"/>
      <c r="AR5" s="6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62" t="s">
        <v>13</v>
      </c>
      <c r="Y6" s="11"/>
      <c r="Z6" s="9"/>
      <c r="AA6" s="35">
        <f>SUM(AA4:AA5)</f>
        <v>14</v>
      </c>
      <c r="AB6" s="35">
        <f>SUM(AB4:AB5)</f>
        <v>0</v>
      </c>
      <c r="AC6" s="35">
        <f>SUM(AC4:AC5)</f>
        <v>0</v>
      </c>
      <c r="AD6" s="35">
        <f>SUM(AD4:AD5)</f>
        <v>4</v>
      </c>
      <c r="AE6" s="35">
        <f>SUM(AE4:AE5)</f>
        <v>23</v>
      </c>
      <c r="AF6" s="36">
        <f>PRODUCT(AE6/AG6)</f>
        <v>0.41818181818181815</v>
      </c>
      <c r="AG6" s="20">
        <f>SUM(AG4:AG5)</f>
        <v>55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14</v>
      </c>
      <c r="F11" s="45">
        <f>PRODUCT(AB6+AN6)</f>
        <v>0</v>
      </c>
      <c r="G11" s="45">
        <f>PRODUCT(AC6+AO6)</f>
        <v>0</v>
      </c>
      <c r="H11" s="45">
        <f>PRODUCT(AD6+AP6)</f>
        <v>4</v>
      </c>
      <c r="I11" s="45">
        <f>PRODUCT(AE6+AQ6)</f>
        <v>23</v>
      </c>
      <c r="J11" s="58">
        <f>PRODUCT(I11/K11)</f>
        <v>0.41818181818181815</v>
      </c>
      <c r="K11" s="10">
        <f>PRODUCT(AG6+AS6)</f>
        <v>55</v>
      </c>
      <c r="L11" s="51">
        <f>PRODUCT((F11+G11)/E11)</f>
        <v>0</v>
      </c>
      <c r="M11" s="51">
        <f>PRODUCT(H11/E11)</f>
        <v>0.2857142857142857</v>
      </c>
      <c r="N11" s="51">
        <f>PRODUCT((F11+G11+H11)/E11)</f>
        <v>0.2857142857142857</v>
      </c>
      <c r="O11" s="51">
        <f>PRODUCT(I11/E11)</f>
        <v>1.6428571428571428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14</v>
      </c>
      <c r="F12" s="45">
        <f t="shared" ref="F12:I12" si="0">SUM(F9:F11)</f>
        <v>0</v>
      </c>
      <c r="G12" s="45">
        <f t="shared" si="0"/>
        <v>0</v>
      </c>
      <c r="H12" s="45">
        <f t="shared" si="0"/>
        <v>4</v>
      </c>
      <c r="I12" s="45">
        <f t="shared" si="0"/>
        <v>23</v>
      </c>
      <c r="J12" s="58">
        <f>PRODUCT(I12/K12)</f>
        <v>0.41818181818181815</v>
      </c>
      <c r="K12" s="16">
        <f>SUM(K9:K11)</f>
        <v>55</v>
      </c>
      <c r="L12" s="51">
        <f>PRODUCT((F12+G12)/E12)</f>
        <v>0</v>
      </c>
      <c r="M12" s="51">
        <f>PRODUCT(H12/E12)</f>
        <v>0.2857142857142857</v>
      </c>
      <c r="N12" s="51">
        <f>PRODUCT((F12+G12+H12)/E12)</f>
        <v>0.2857142857142857</v>
      </c>
      <c r="O12" s="51">
        <f>PRODUCT(I12/E12)</f>
        <v>1.6428571428571428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I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2023-09-02T16:20:05Z</dcterms:modified>
</cp:coreProperties>
</file>